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 iterateDelta="1E-4"/>
</workbook>
</file>

<file path=xl/calcChain.xml><?xml version="1.0" encoding="utf-8"?>
<calcChain xmlns="http://schemas.openxmlformats.org/spreadsheetml/2006/main">
  <c r="J10" i="15" l="1"/>
  <c r="P10" i="15"/>
  <c r="N10" i="15"/>
  <c r="Q10" i="15" l="1"/>
  <c r="O10" i="15"/>
  <c r="M10" i="15"/>
  <c r="L10" i="15"/>
  <c r="K10" i="15"/>
  <c r="I10" i="15"/>
  <c r="H10" i="15"/>
  <c r="G10" i="15"/>
  <c r="F10" i="15"/>
  <c r="E10" i="15"/>
  <c r="D10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<sst xmlns="http://schemas.openxmlformats.org/spreadsheetml/2006/main" count="26" uniqueCount="21">
  <si>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</si>
  <si>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</si>
  <si>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</si>
  <si>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</si>
  <si>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</si>
  <si>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</si>
  <si>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</si>
  <si>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</si>
  <si>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</si>
  <si>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</si>
  <si>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</si>
  <si>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</si>
  <si>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</si>
  <si>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</si>
  <si>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</si>
  <si>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</si>
  <si>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</si>
  <si>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</si>
  <si>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</si>
  <si>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</si>
  <si>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21.12.2017 г. по 8:00 22.12.2017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</si>
</sst>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9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4" fillId="0" borderId="0"/>
    <xf numFmtId="0" fontId="4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4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8" fillId="0" borderId="0" applyFont="0" applyFill="0" applyBorder="0" applyAlignment="0" applyProtection="0"/>
    <xf numFmtId="0" fontId="8" fillId="0" borderId="0"/>
    <xf numFmtId="0" fontId="19" fillId="0" borderId="0"/>
    <xf numFmtId="0" fontId="2" fillId="0" borderId="0"/>
    <xf numFmtId="0" fontId="9" fillId="0" borderId="0"/>
    <xf numFmtId="0" fontId="20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4" fillId="0" borderId="0"/>
    <xf numFmtId="0" fontId="17" fillId="0" borderId="0"/>
    <xf numFmtId="0" fontId="20" fillId="0" borderId="0"/>
  </cellStyleXfs>
  <cellXfs count="31">
    <xf numFmtId="0" fontId="0" fillId="0" borderId="0" xfId="0"/>
    <xf numFmtId="0" fontId="1" fillId="4" borderId="9" xfId="0" applyNumberFormat="1" applyFont="1" applyFill="1" applyBorder="1" applyAlignment="1" applyProtection="1">
      <alignment horizontal="center" vertical="center" wrapText="1"/>
    </xf>
    <xf numFmtId="3" fontId="1" fillId="4" borderId="9" xfId="0" applyNumberFormat="1" applyFont="1" applyFill="1" applyBorder="1" applyAlignment="1" applyProtection="1">
      <alignment horizontal="center" vertical="center" wrapText="1"/>
    </xf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5" fillId="3" borderId="9" xfId="1" applyNumberFormat="1" applyFont="1" applyFill="1" applyBorder="1" applyAlignment="1" applyProtection="1">
      <alignment horizontal="center" vertical="center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3" fontId="1" fillId="5" borderId="9" xfId="27" applyNumberFormat="1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0" borderId="0" xfId="0"/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4" borderId="9" xfId="0" applyNumberFormat="1" applyFont="1" applyFill="1" applyBorder="1" applyAlignment="1" applyProtection="1">
      <alignment horizontal="center" vertical="center"/>
    </xf>
    <xf numFmtId="0" fontId="9" fillId="5" borderId="9" xfId="29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5" fillId="3" borderId="9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3" fillId="0" borderId="0" xfId="32" applyFont="1" applyAlignment="1">
      <alignment horizontal="center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"/>
  <sheetViews>
    <sheetView tabSelected="1" zoomScale="85" zoomScaleNormal="85" workbookViewId="0">
      <selection activeCell="D26" sqref="D26"/>
    </sheetView>
  </sheetViews>
  <sheetFormatPr defaultRowHeight="15" x14ac:dyDescent="0.25"/>
  <cols>
    <col min="1" max="1" width="2.85546875" customWidth="1"/>
    <col min="2" max="2" width="31.28515625" customWidth="1"/>
    <col min="3" max="3" width="12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ht="18.75" x14ac:dyDescent="0.3">
      <c r="B1" s="27" t="s">
        <v>20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3"/>
      <c r="O1" s="3"/>
      <c r="P1" s="3"/>
      <c r="Q1" s="3"/>
    </row>
    <row r="2" spans="2:17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x14ac:dyDescent="0.25">
      <c r="B3" s="23" t="s">
        <v>5</v>
      </c>
      <c r="C3" s="23" t="s">
        <v>9</v>
      </c>
      <c r="D3" s="23" t="s">
        <v>6</v>
      </c>
      <c r="E3" s="23" t="s">
        <v>14</v>
      </c>
      <c r="F3" s="23" t="s">
        <v>12</v>
      </c>
      <c r="G3" s="23" t="s">
        <v>18</v>
      </c>
      <c r="H3" s="23" t="s">
        <v>11</v>
      </c>
      <c r="I3" s="23" t="s">
        <v>10</v>
      </c>
      <c r="J3" s="23" t="s">
        <v>7</v>
      </c>
      <c r="K3" s="17" t="s">
        <v>19</v>
      </c>
      <c r="L3" s="26"/>
      <c r="M3" s="26"/>
      <c r="N3" s="26"/>
      <c r="O3" s="18"/>
      <c r="P3" s="16" t="s">
        <v>13</v>
      </c>
      <c r="Q3" s="16"/>
    </row>
    <row r="4" spans="2:17" ht="30" x14ac:dyDescent="0.25">
      <c r="B4" s="24"/>
      <c r="C4" s="24"/>
      <c r="D4" s="24"/>
      <c r="E4" s="24"/>
      <c r="F4" s="24"/>
      <c r="G4" s="24"/>
      <c r="H4" s="24"/>
      <c r="I4" s="24"/>
      <c r="J4" s="24"/>
      <c r="K4" s="17" t="s">
        <v>1</v>
      </c>
      <c r="L4" s="18"/>
      <c r="M4" s="17" t="s">
        <v>2</v>
      </c>
      <c r="N4" s="18"/>
      <c r="O4" s="4" t="s">
        <v>8</v>
      </c>
      <c r="P4" s="16"/>
      <c r="Q4" s="16"/>
    </row>
    <row r="5" spans="2:17" x14ac:dyDescent="0.25">
      <c r="B5" s="25"/>
      <c r="C5" s="25"/>
      <c r="D5" s="24"/>
      <c r="E5" s="24"/>
      <c r="F5" s="24"/>
      <c r="G5" s="24"/>
      <c r="H5" s="24"/>
      <c r="I5" s="24"/>
      <c r="J5" s="24"/>
      <c r="K5" s="12" t="s">
        <v>4</v>
      </c>
      <c r="L5" s="12" t="s">
        <v>3</v>
      </c>
      <c r="M5" s="12" t="s">
        <v>4</v>
      </c>
      <c r="N5" s="12" t="s">
        <v>3</v>
      </c>
      <c r="O5" s="12" t="s">
        <v>3</v>
      </c>
      <c r="P5" s="5" t="s">
        <v>1</v>
      </c>
      <c r="Q5" s="5" t="s">
        <v>2</v>
      </c>
    </row>
    <row r="6" spans="2:17" x14ac:dyDescent="0.25">
      <c r="B6" s="6" t="s">
        <v>0</v>
      </c>
      <c r="C6" s="28">
        <v>43090</v>
      </c>
      <c r="D6" s="1">
        <v>47</v>
      </c>
      <c r="E6" s="1">
        <v>5708</v>
      </c>
      <c r="F6" s="1">
        <v>46</v>
      </c>
      <c r="G6" s="1">
        <v>759000</v>
      </c>
      <c r="H6" s="2">
        <v>77000</v>
      </c>
      <c r="I6" s="1">
        <v>106</v>
      </c>
      <c r="J6" s="1">
        <v>47</v>
      </c>
      <c r="K6" s="1">
        <v>83</v>
      </c>
      <c r="L6" s="1">
        <v>68</v>
      </c>
      <c r="M6" s="1">
        <v>133</v>
      </c>
      <c r="N6" s="1">
        <v>137</v>
      </c>
      <c r="O6" s="1">
        <v>205</v>
      </c>
      <c r="P6" s="13">
        <v>118</v>
      </c>
      <c r="Q6" s="13">
        <v>19</v>
      </c>
    </row>
    <row r="7" spans="2:17" x14ac:dyDescent="0.25">
      <c r="B7" s="7" t="s">
        <v>15</v>
      </c>
      <c r="C7" s="19"/>
      <c r="D7" s="10">
        <v>37</v>
      </c>
      <c r="E7" s="10">
        <v>1597</v>
      </c>
      <c r="F7" s="10">
        <v>27</v>
      </c>
      <c r="G7" s="10">
        <v>1600000</v>
      </c>
      <c r="H7" s="10">
        <v>85000</v>
      </c>
      <c r="I7" s="10">
        <v>55</v>
      </c>
      <c r="J7" s="10">
        <v>118</v>
      </c>
      <c r="K7" s="10">
        <v>19</v>
      </c>
      <c r="L7" s="30">
        <v>22</v>
      </c>
      <c r="M7" s="30">
        <v>21</v>
      </c>
      <c r="N7" s="30">
        <v>21</v>
      </c>
      <c r="O7" s="10">
        <v>43</v>
      </c>
      <c r="P7" s="10">
        <v>8</v>
      </c>
      <c r="Q7" s="10">
        <v>2</v>
      </c>
    </row>
    <row r="8" spans="2:17" x14ac:dyDescent="0.25">
      <c r="B8" s="7" t="s">
        <v>16</v>
      </c>
      <c r="C8" s="29"/>
      <c r="D8" s="9">
        <v>18</v>
      </c>
      <c r="E8" s="9">
        <v>240</v>
      </c>
      <c r="F8" s="9">
        <v>6</v>
      </c>
      <c r="G8" s="9">
        <v>243358</v>
      </c>
      <c r="H8" s="9">
        <v>16160</v>
      </c>
      <c r="I8" s="9">
        <v>42</v>
      </c>
      <c r="J8" s="9">
        <v>38</v>
      </c>
      <c r="K8" s="9">
        <v>20</v>
      </c>
      <c r="L8" s="9">
        <v>20</v>
      </c>
      <c r="M8" s="9">
        <v>7</v>
      </c>
      <c r="N8" s="9">
        <v>7</v>
      </c>
      <c r="O8" s="14">
        <v>27</v>
      </c>
      <c r="P8" s="14">
        <v>14</v>
      </c>
      <c r="Q8" s="14">
        <v>0</v>
      </c>
    </row>
    <row r="9" spans="2:17" x14ac:dyDescent="0.25">
      <c r="B9" s="7" t="s">
        <v>17</v>
      </c>
      <c r="C9" s="20"/>
      <c r="D9" s="15">
        <v>1.1000000000000001</v>
      </c>
      <c r="E9" s="15">
        <v>386</v>
      </c>
      <c r="F9" s="1">
        <v>129</v>
      </c>
      <c r="G9" s="1">
        <v>0</v>
      </c>
      <c r="H9" s="1">
        <v>187771.4</v>
      </c>
      <c r="I9" s="1">
        <v>0</v>
      </c>
      <c r="J9" s="1">
        <v>51</v>
      </c>
      <c r="K9" s="1">
        <v>41</v>
      </c>
      <c r="L9" s="1">
        <v>41</v>
      </c>
      <c r="M9" s="1">
        <v>0</v>
      </c>
      <c r="N9" s="1">
        <v>41</v>
      </c>
      <c r="O9" s="1">
        <v>82</v>
      </c>
      <c r="P9" s="13">
        <v>123</v>
      </c>
      <c r="Q9" s="13">
        <v>0</v>
      </c>
    </row>
    <row r="10" spans="2:17" x14ac:dyDescent="0.25">
      <c r="B10" s="21"/>
      <c r="C10" s="22"/>
      <c r="D10" s="8">
        <f t="shared" ref="D10:Q10" si="0">SUM(D6:D9)</f>
        <v>103.1</v>
      </c>
      <c r="E10" s="8">
        <f t="shared" si="0"/>
        <v>7931</v>
      </c>
      <c r="F10" s="8">
        <f t="shared" si="0"/>
        <v>208</v>
      </c>
      <c r="G10" s="8">
        <f t="shared" si="0"/>
        <v>2602358</v>
      </c>
      <c r="H10" s="8">
        <f t="shared" si="0"/>
        <v>365931.4</v>
      </c>
      <c r="I10" s="8">
        <f t="shared" si="0"/>
        <v>203</v>
      </c>
      <c r="J10" s="8">
        <f>SUM(J6:J9)</f>
        <v>254</v>
      </c>
      <c r="K10" s="8">
        <f t="shared" si="0"/>
        <v>163</v>
      </c>
      <c r="L10" s="8">
        <f t="shared" si="0"/>
        <v>151</v>
      </c>
      <c r="M10" s="8">
        <f t="shared" si="0"/>
        <v>161</v>
      </c>
      <c r="N10" s="8">
        <f>SUM(N6:N9)</f>
        <v>206</v>
      </c>
      <c r="O10" s="8">
        <f t="shared" si="0"/>
        <v>357</v>
      </c>
      <c r="P10" s="8">
        <f>SUM(P6:P9)</f>
        <v>263</v>
      </c>
      <c r="Q10" s="8">
        <f t="shared" si="0"/>
        <v>21</v>
      </c>
    </row>
  </sheetData>
  <mergeCells count="16">
    <mergeCell ref="P3:Q4"/>
    <mergeCell ref="K4:L4"/>
    <mergeCell ref="M4:N4"/>
    <mergeCell ref="C6:C9"/>
    <mergeCell ref="B10:C10"/>
    <mergeCell ref="B1:M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O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C07D9-F968-4A42-9734-A61EEB4D7C4F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76054f1-9d2b-4b58-9c9d-11cf586159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2017-12-22T03:32:11Z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